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19815" windowHeight="76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7" i="1" l="1"/>
  <c r="H18" i="1"/>
  <c r="H19" i="1"/>
  <c r="G17" i="1"/>
  <c r="G18" i="1"/>
  <c r="G19" i="1"/>
  <c r="F17" i="1"/>
  <c r="F18" i="1"/>
  <c r="F19" i="1"/>
  <c r="E17" i="1"/>
  <c r="E18" i="1"/>
  <c r="E19" i="1"/>
  <c r="D17" i="1"/>
  <c r="D18" i="1"/>
  <c r="D19" i="1"/>
  <c r="C17" i="1"/>
  <c r="C18" i="1"/>
  <c r="C19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<sst xmlns="http://schemas.openxmlformats.org/spreadsheetml/2006/main" count="34" uniqueCount="34">
  <si>
    <t>Republic of the Philippines</t>
  </si>
  <si>
    <t>Department of Education</t>
  </si>
  <si>
    <t>Region III</t>
  </si>
  <si>
    <t>Division of City Schools</t>
  </si>
  <si>
    <t>District 6</t>
  </si>
  <si>
    <t>SAN JOSE DEL MONTE CENTRAL SCHOOL</t>
  </si>
  <si>
    <t>City of San Jose del Monte, Bulacan</t>
  </si>
  <si>
    <t xml:space="preserve">CANTEEN </t>
  </si>
  <si>
    <t>Utilization of Net Income</t>
  </si>
  <si>
    <t>SY. 2017-2018</t>
  </si>
  <si>
    <t>Month</t>
  </si>
  <si>
    <t>Net Income</t>
  </si>
  <si>
    <t>Supplementary Feeding</t>
  </si>
  <si>
    <t>School Clinic</t>
  </si>
  <si>
    <t>Faculty and Student</t>
  </si>
  <si>
    <t>H.E. Instructional Fund</t>
  </si>
  <si>
    <t>School Operations Fund</t>
  </si>
  <si>
    <t>Revolving Capital</t>
  </si>
  <si>
    <t>JUNE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</si>
  <si>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</si>
  <si>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</si>
  <si>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</si>
  <si>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</si>
  <si>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</si>
  <si>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</si>
  <si>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</si>
  <si>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</si>
  <si>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Prepared:</t>
  </si>
  <si>
    <t>LAURA S. GAMBOA</t>
  </si>
  <si>
    <t>JULY</t>
  </si>
  <si>
    <t>Sch. Canteen Coordinator</t>
  </si>
  <si>
    <t>Noted:</t>
  </si>
  <si>
    <t>NERLIZA C. MIRANDA</t>
  </si>
  <si>
    <t>Principal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</si>
</sst>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268465</xdr:colOff>
      <xdr:row>2</xdr:row>
      <xdr:rowOff>114300</xdr:rowOff>
    </xdr:from>
    <xdr:to>
      <xdr:col>5</xdr:col>
      <xdr:colOff>962024</xdr:colOff>
      <xdr:row>5</xdr:row>
      <xdr:rowOff>175532</xdr:rowOff>
    </xdr:to>
    <xdr:pic>
      <xdr:nvPicPr>
        <xdr:cNvPr id="2" name="Picture 1" descr="depe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2540" y="495300"/>
          <a:ext cx="693559" cy="632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285750</xdr:colOff>
      <xdr:row>2</xdr:row>
      <xdr:rowOff>123825</xdr:rowOff>
    </xdr:from>
    <xdr:to>
      <xdr:col>2</xdr:col>
      <xdr:colOff>977497</xdr:colOff>
      <xdr:row>6</xdr:row>
      <xdr:rowOff>65314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2225" y="504825"/>
          <a:ext cx="691747" cy="703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sqref="A1:H1"/>
    </sheetView>
  </sheetViews>
  <sheetFormatPr defaultRowHeight="15" x14ac:dyDescent="0.25"/>
  <cols>
    <col min="1" max="1" width="16" customWidth="1"/>
    <col min="2" max="2" width="18.140625" customWidth="1"/>
    <col min="3" max="3" width="19.85546875" customWidth="1"/>
    <col min="4" max="4" width="16.42578125" customWidth="1"/>
    <col min="5" max="5" width="18.5703125" customWidth="1"/>
    <col min="6" max="6" width="17.5703125" customWidth="1"/>
    <col min="7" max="7" width="17.7109375" customWidth="1"/>
    <col min="8" max="8" width="18.4257812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A2" s="9" t="s">
        <v>1</v>
      </c>
      <c r="B2" s="9"/>
      <c r="C2" s="9"/>
      <c r="D2" s="9"/>
      <c r="E2" s="9"/>
      <c r="F2" s="9"/>
      <c r="G2" s="9"/>
      <c r="H2" s="9"/>
    </row>
    <row r="3" spans="1:8" x14ac:dyDescent="0.25">
      <c r="A3" s="9" t="s">
        <v>2</v>
      </c>
      <c r="B3" s="9"/>
      <c r="C3" s="9"/>
      <c r="D3" s="9"/>
      <c r="E3" s="9"/>
      <c r="F3" s="9"/>
      <c r="G3" s="9"/>
      <c r="H3" s="9"/>
    </row>
    <row r="4" spans="1:8" x14ac:dyDescent="0.25">
      <c r="A4" s="9" t="s">
        <v>3</v>
      </c>
      <c r="B4" s="9"/>
      <c r="C4" s="9"/>
      <c r="D4" s="9"/>
      <c r="E4" s="9"/>
      <c r="F4" s="9"/>
      <c r="G4" s="9"/>
      <c r="H4" s="9"/>
    </row>
    <row r="5" spans="1:8" x14ac:dyDescent="0.25">
      <c r="A5" s="9" t="s">
        <v>4</v>
      </c>
      <c r="B5" s="9"/>
      <c r="C5" s="9"/>
      <c r="D5" s="9"/>
      <c r="E5" s="9"/>
      <c r="F5" s="9"/>
      <c r="G5" s="9"/>
      <c r="H5" s="9"/>
    </row>
    <row r="6" spans="1:8" x14ac:dyDescent="0.25">
      <c r="A6" s="10" t="s">
        <v>5</v>
      </c>
      <c r="B6" s="10"/>
      <c r="C6" s="10"/>
      <c r="D6" s="10"/>
      <c r="E6" s="10"/>
      <c r="F6" s="10"/>
      <c r="G6" s="10"/>
      <c r="H6" s="10"/>
    </row>
    <row r="7" spans="1:8" x14ac:dyDescent="0.25">
      <c r="A7" s="9" t="s">
        <v>6</v>
      </c>
      <c r="B7" s="9"/>
      <c r="C7" s="9"/>
      <c r="D7" s="9"/>
      <c r="E7" s="9"/>
      <c r="F7" s="9"/>
      <c r="G7" s="9"/>
      <c r="H7" s="9"/>
    </row>
    <row r="10" spans="1:8" x14ac:dyDescent="0.25">
      <c r="A10" s="7" t="s">
        <v>7</v>
      </c>
      <c r="B10" s="7"/>
      <c r="C10" s="7"/>
      <c r="D10" s="7"/>
      <c r="E10" s="7"/>
      <c r="F10" s="7"/>
      <c r="G10" s="7"/>
      <c r="H10" s="7"/>
    </row>
    <row r="11" spans="1:8" x14ac:dyDescent="0.25">
      <c r="A11" s="7" t="s">
        <v>8</v>
      </c>
      <c r="B11" s="7"/>
      <c r="C11" s="7"/>
      <c r="D11" s="7"/>
      <c r="E11" s="7"/>
      <c r="F11" s="7"/>
      <c r="G11" s="7"/>
      <c r="H11" s="7"/>
    </row>
    <row r="12" spans="1:8" x14ac:dyDescent="0.25">
      <c r="A12" s="7" t="s">
        <v>9</v>
      </c>
      <c r="B12" s="7"/>
      <c r="C12" s="7"/>
      <c r="D12" s="7"/>
      <c r="E12" s="7"/>
      <c r="F12" s="7"/>
      <c r="G12" s="7"/>
      <c r="H12" s="7"/>
    </row>
    <row r="14" spans="1:8" ht="30" x14ac:dyDescent="0.25">
      <c r="A14" s="8" t="s">
        <v>10</v>
      </c>
      <c r="B14" s="8" t="s">
        <v>11</v>
      </c>
      <c r="C14" s="2" t="s">
        <v>12</v>
      </c>
      <c r="D14" s="3" t="s">
        <v>13</v>
      </c>
      <c r="E14" s="3" t="s">
        <v>14</v>
      </c>
      <c r="F14" s="2" t="s">
        <v>15</v>
      </c>
      <c r="G14" s="2" t="s">
        <v>16</v>
      </c>
      <c r="H14" s="2" t="s">
        <v>17</v>
      </c>
    </row>
    <row r="15" spans="1:8" x14ac:dyDescent="0.25">
      <c r="A15" s="8"/>
      <c r="B15" s="8"/>
      <c r="C15" s="4">
        <v>0.35</v>
      </c>
      <c r="D15" s="4">
        <v>0.05</v>
      </c>
      <c r="E15" s="4">
        <v>0.15</v>
      </c>
      <c r="F15" s="4">
        <v>0.1</v>
      </c>
      <c r="G15" s="4">
        <v>0.25</v>
      </c>
      <c r="H15" s="4">
        <v>0.1</v>
      </c>
    </row>
    <row r="16" spans="1:8" x14ac:dyDescent="0.25">
      <c r="A16" s="1" t="s">
        <v>18</v>
      </c>
      <c r="B16" s="5">
        <v>32574.67</v>
      </c>
      <c r="C16" s="5">
        <f>B16*0.35</f>
        <v>11401.134499999998</v>
      </c>
      <c r="D16" s="5">
        <f>B16*0.05</f>
        <v>1628.7335</v>
      </c>
      <c r="E16" s="5">
        <f>B16*0.15</f>
        <v>4886.2004999999999</v>
      </c>
      <c r="F16" s="5">
        <f>B16*0.1</f>
        <v>3257.4670000000001</v>
      </c>
      <c r="G16" s="5">
        <f>B16*0.25</f>
        <v>8143.6674999999996</v>
      </c>
      <c r="H16" s="5">
        <f>B16*0.1</f>
        <v>3257.4670000000001</v>
      </c>
    </row>
    <row r="17" spans="1:8" x14ac:dyDescent="0.25">
      <c r="A17" s="1" t="s">
        <v>29</v>
      </c>
      <c r="B17" s="5">
        <v>41503.699999999997</v>
      </c>
      <c r="C17" s="5">
        <f t="shared" ref="C17:C19" si="0">B17*0.35</f>
        <v>14526.294999999998</v>
      </c>
      <c r="D17" s="5">
        <f t="shared" ref="D17:D19" si="1">B17*0.05</f>
        <v>2075.1849999999999</v>
      </c>
      <c r="E17" s="5">
        <f t="shared" ref="E17:E19" si="2">B17*0.15</f>
        <v>6225.5549999999994</v>
      </c>
      <c r="F17" s="5">
        <f t="shared" ref="F17:F19" si="3">B17*0.1</f>
        <v>4150.37</v>
      </c>
      <c r="G17" s="5">
        <f t="shared" ref="G17:G19" si="4">B17*0.25</f>
        <v>10375.924999999999</v>
      </c>
      <c r="H17" s="5">
        <f t="shared" ref="H17:H19" si="5">B17*0.1</f>
        <v>4150.37</v>
      </c>
    </row>
    <row r="18" spans="1:8" x14ac:dyDescent="0.25">
      <c r="A18" s="1" t="s">
        <v>19</v>
      </c>
      <c r="B18" s="5">
        <v>38772.699999999997</v>
      </c>
      <c r="C18" s="5">
        <f t="shared" si="0"/>
        <v>13570.444999999998</v>
      </c>
      <c r="D18" s="5">
        <f t="shared" si="1"/>
        <v>1938.635</v>
      </c>
      <c r="E18" s="5">
        <f t="shared" si="2"/>
        <v>5815.9049999999997</v>
      </c>
      <c r="F18" s="5">
        <f t="shared" si="3"/>
        <v>3877.27</v>
      </c>
      <c r="G18" s="5">
        <f t="shared" si="4"/>
        <v>9693.1749999999993</v>
      </c>
      <c r="H18" s="5">
        <f t="shared" si="5"/>
        <v>3877.27</v>
      </c>
    </row>
    <row r="19" spans="1:8" x14ac:dyDescent="0.25">
      <c r="A19" s="1" t="s">
        <v>20</v>
      </c>
      <c r="B19" s="5">
        <v>25365.37</v>
      </c>
      <c r="C19" s="5">
        <f t="shared" si="0"/>
        <v>8877.8794999999991</v>
      </c>
      <c r="D19" s="5">
        <f t="shared" si="1"/>
        <v>1268.2685000000001</v>
      </c>
      <c r="E19" s="5">
        <f t="shared" si="2"/>
        <v>3804.8054999999995</v>
      </c>
      <c r="F19" s="5">
        <f t="shared" si="3"/>
        <v>2536.5370000000003</v>
      </c>
      <c r="G19" s="5">
        <f t="shared" si="4"/>
        <v>6341.3424999999997</v>
      </c>
      <c r="H19" s="5">
        <f t="shared" si="5"/>
        <v>2536.5370000000003</v>
      </c>
    </row>
    <row r="20" spans="1:8" x14ac:dyDescent="0.25">
      <c r="A20" s="1" t="s">
        <v>21</v>
      </c>
      <c r="B20" s="5"/>
      <c r="C20" s="5"/>
      <c r="D20" s="5"/>
      <c r="E20" s="5"/>
      <c r="F20" s="5"/>
      <c r="G20" s="5"/>
      <c r="H20" s="5"/>
    </row>
    <row r="21" spans="1:8" x14ac:dyDescent="0.25">
      <c r="A21" s="1" t="s">
        <v>22</v>
      </c>
      <c r="B21" s="5"/>
      <c r="C21" s="5"/>
      <c r="D21" s="5"/>
      <c r="E21" s="5"/>
      <c r="F21" s="5"/>
      <c r="G21" s="5"/>
      <c r="H21" s="5"/>
    </row>
    <row r="22" spans="1:8" x14ac:dyDescent="0.25">
      <c r="A22" s="1" t="s">
        <v>23</v>
      </c>
      <c r="B22" s="5"/>
      <c r="C22" s="5"/>
      <c r="D22" s="5"/>
      <c r="E22" s="5"/>
      <c r="F22" s="5"/>
      <c r="G22" s="5"/>
      <c r="H22" s="5"/>
    </row>
    <row r="23" spans="1:8" x14ac:dyDescent="0.25">
      <c r="A23" s="1" t="s">
        <v>24</v>
      </c>
      <c r="B23" s="5"/>
      <c r="C23" s="5"/>
      <c r="D23" s="5"/>
      <c r="E23" s="5"/>
      <c r="F23" s="5"/>
      <c r="G23" s="5"/>
      <c r="H23" s="5"/>
    </row>
    <row r="24" spans="1:8" x14ac:dyDescent="0.25">
      <c r="A24" s="1" t="s">
        <v>25</v>
      </c>
      <c r="B24" s="5"/>
      <c r="C24" s="5"/>
      <c r="D24" s="5"/>
      <c r="E24" s="5"/>
      <c r="F24" s="5"/>
      <c r="G24" s="5"/>
      <c r="H24" s="5"/>
    </row>
    <row r="25" spans="1:8" x14ac:dyDescent="0.25">
      <c r="A25" s="1" t="s">
        <v>26</v>
      </c>
      <c r="B25" s="5"/>
      <c r="C25" s="5"/>
      <c r="D25" s="5"/>
      <c r="E25" s="5"/>
      <c r="F25" s="5"/>
      <c r="G25" s="5"/>
      <c r="H25" s="5"/>
    </row>
    <row r="28" spans="1:8" x14ac:dyDescent="0.25">
      <c r="A28" t="s">
        <v>27</v>
      </c>
      <c r="E28" t="s">
        <v>31</v>
      </c>
    </row>
    <row r="30" spans="1:8" x14ac:dyDescent="0.25">
      <c r="B30" s="6" t="s">
        <v>28</v>
      </c>
      <c r="F30" s="6" t="s">
        <v>32</v>
      </c>
    </row>
    <row r="31" spans="1:8" x14ac:dyDescent="0.25">
      <c r="B31" t="s">
        <v>30</v>
      </c>
      <c r="F31" t="s">
        <v>33</v>
      </c>
    </row>
  </sheetData>
  <mergeCells count="12">
    <mergeCell ref="A6:H6"/>
    <mergeCell ref="A7:H7"/>
    <mergeCell ref="A1:H1"/>
    <mergeCell ref="A2:H2"/>
    <mergeCell ref="A3:H3"/>
    <mergeCell ref="A4:H4"/>
    <mergeCell ref="A5:H5"/>
    <mergeCell ref="A10:H10"/>
    <mergeCell ref="A11:H11"/>
    <mergeCell ref="A12:H12"/>
    <mergeCell ref="A14:A15"/>
    <mergeCell ref="B14:B15"/>
  </mergeCells>
  <pageMargins left="0.7" right="0.7" top="0.75" bottom="0.75" header="0.3" footer="0.3"/>
  <pageSetup paperSize="25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SJDM Central School</cp:lastModifiedBy>
  <cp:lastPrinted>2017-10-18T05:17:29Z</cp:lastPrinted>
  <dcterms:created xsi:type="dcterms:W3CDTF">2017-10-18T03:04:09Z</dcterms:created>
  <dcterms:modified xsi:type="dcterms:W3CDTF">2017-10-18T05:17:35Z</dcterms:modified>
</cp:coreProperties>
</file>